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5A21A39E-C71B-4976-8076-379EFEE5BD5D}" xr6:coauthVersionLast="36" xr6:coauthVersionMax="36" xr10:uidLastSave="{00000000-0000-0000-0000-000000000000}"/>
  <bookViews>
    <workbookView xWindow="0" yWindow="0" windowWidth="22260" windowHeight="12645" xr2:uid="{00000000-000D-0000-FFFF-FFFF00000000}"/>
  </bookViews>
  <sheets>
    <sheet name="Munk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E23" i="1"/>
</calcChain>
</file>

<file path=xl/sharedStrings.xml><?xml version="1.0" encoding="utf-8"?>
<sst xmlns="http://schemas.openxmlformats.org/spreadsheetml/2006/main" count="68" uniqueCount="67">
  <si>
    <t>Rendeltetési egységek</t>
  </si>
  <si>
    <t>Javasolt funkcionális egységek</t>
  </si>
  <si>
    <t>mosó – szárító tér</t>
  </si>
  <si>
    <t>zab és táp tároló helyiség</t>
  </si>
  <si>
    <t>nyeregtároló</t>
  </si>
  <si>
    <t>szerszámraktár</t>
  </si>
  <si>
    <t>lovas szoba, WC, mosdó, teakonyha</t>
  </si>
  <si>
    <t>I s t á l  l ó k</t>
  </si>
  <si>
    <t>Tehergépkocsival megközelíthetők legyenek, ahol 1 hónapos tárolási időt kell figyelembe venni, számítani kell a nagybálák és körbálák tárolásával.</t>
  </si>
  <si>
    <t>Trágyatároló</t>
  </si>
  <si>
    <t xml:space="preserve">A ló naponta 10-20 kg bélsarat ürít ki, vizelete 5-10 liter. A trágyatároló oldalt 1,5 m magas beton fallal készüljön és fedett legyen. Biztosítani kell nagyméretű tehergépkocsi érkezését. </t>
  </si>
  <si>
    <t>1,6 m magas lambrin kiépítése szükséges a lovarda belső falára</t>
  </si>
  <si>
    <t>tiszta, pormentes levegő biztosítása öntöző, permetező berendezéssel</t>
  </si>
  <si>
    <t>fűteni nem kell, de a nézők részére az időszakos fűtést meg kell oldani</t>
  </si>
  <si>
    <t>biztosítani kell a tehergépkocsik bejutását a fedett lovardába</t>
  </si>
  <si>
    <t>Lovagló pálya mérete: 30x70 m a lambrin belső síkjától mérve</t>
  </si>
  <si>
    <t>4 évszakos talaj biztosítása</t>
  </si>
  <si>
    <t>természetes szellőzés, természetes és mesterséges világítás biztosítása</t>
  </si>
  <si>
    <t>két egymástól fizikailag elkülönített, nyílás nélküli falazattal körülhatárolt terület</t>
  </si>
  <si>
    <t>a gyakorló helyiségekben temperált fűtés szükséges</t>
  </si>
  <si>
    <t>Íjász lőfolyosó</t>
  </si>
  <si>
    <t>raktárak: akadályok, szerszámok, munkagépek, gépkocsik tárolására</t>
  </si>
  <si>
    <t>állatorvos</t>
  </si>
  <si>
    <t>irodák, oktató termek</t>
  </si>
  <si>
    <t>futószárazó helyek, átmérő 16 méter</t>
  </si>
  <si>
    <t>kis military terep pálya, amelyen tereplovaglás, fogathajtás is végezhető, felülete gyep</t>
  </si>
  <si>
    <t>a nemzeti lovas gyűjteménynek adhat helyet, továbbá a 11-es huszár hagyományőrzők kiállítása, Szombathely lovas múltjának bemutatása, időszakos kiállítások, élménybeszámolók színtere lehet, adakozók tárgyainak gyűjtése kerülhet itt a nagyközönség elé</t>
  </si>
  <si>
    <t>Múzeum</t>
  </si>
  <si>
    <t>Kereskedelem</t>
  </si>
  <si>
    <t>Vendéglátás</t>
  </si>
  <si>
    <t>Fedetten és nyitottan, majálisok, vásárok, állat kiállítások, versenyek, borászati bemutatók, gasztronómiai napok, egészség és életmód rendezvények, hagyományőrző események, gyermeknapi rendezvények, iskolai bemutatók, szabadtéri és tömegsport események, konferenciák, táncrendezvények, állatbemutatók, állatsimogatók, sportrendezvények, Magyar Nemzeti Lovas színház előadásai, sétalovagoltatás, póni lovagoltatás, lovas íjászat, lovas és gyermektáborok, hagyományőrző műhelyek ideiglenes jelleggel is: bőrdíszműves, nyerges, lószerszám, fafaragó, fazekas, kártoló, nemezelő, virágkötő, varró, emléktárgy készítő könyvkötő, könyvnyomtató, fotó, interaktív bemutatók, aukciók, nemzetiségi lovas találkozók.</t>
  </si>
  <si>
    <t>B E L T É R I    F U N K C I Ó K</t>
  </si>
  <si>
    <t xml:space="preserve">S Z A B A D T É R I   F U N K C I Ó K </t>
  </si>
  <si>
    <t>K I E G É S Z Í T Ő   F U N K C I Ó K</t>
  </si>
  <si>
    <t xml:space="preserve">P A R A M É T E R E K </t>
  </si>
  <si>
    <t>öltöző, zuhanyzó, vizesblokk épület, büfé, klubhelyiség, fedett-nyitott rendezvény- és foglalkoztató tér, játszótér</t>
  </si>
  <si>
    <t>Táborhely</t>
  </si>
  <si>
    <t>Fedett  lovarda és lelátó</t>
  </si>
  <si>
    <t>Széna, szalma,  tárolók</t>
  </si>
  <si>
    <t>műhelyek és raktárak</t>
  </si>
  <si>
    <t>melegkonyhás étterem</t>
  </si>
  <si>
    <t>büfé</t>
  </si>
  <si>
    <t>Rendezvényterek, közönségforgalmi terek</t>
  </si>
  <si>
    <t>Parkolók, utak</t>
  </si>
  <si>
    <t>gépészet (hűtés, fűtés, elektromos elosztó, stb.)</t>
  </si>
  <si>
    <t>gyermek és bemelegítő lovagoltató pályák;</t>
  </si>
  <si>
    <t>Kiszolgáló funkciók</t>
  </si>
  <si>
    <t>4 öltözőt kell tervezni (2 férfi és 2 női) öltözőnként 15-20 főt kell figyelembe venni, amelyekben mosdó, zuhanyozó és WC biztosítása szükséges, egy férfi és egy női öltöző legyen alkalmas mozgássérültek fogadására is.</t>
  </si>
  <si>
    <t>bérbeadható terek, a helyiségeket oly módon kell kialakítani, hogy az flexibilis megoldásokkal kövesse a változó bérlők igényeit</t>
  </si>
  <si>
    <t>bírálói terek biztosítása (a fedett lovardában és a szabadtéri lovardában) a FEI előírásai és mérete szerint</t>
  </si>
  <si>
    <t xml:space="preserve"> kávézó, reggeliző jó kilátással a sportterület és a szép táj felé</t>
  </si>
  <si>
    <t>fix és mobil lelátók</t>
  </si>
  <si>
    <t>Sportpályák</t>
  </si>
  <si>
    <t>versenypálya min 80x60 m alapterülettel, esti világítással 4 évszakos talajjal</t>
  </si>
  <si>
    <t>nemzeti vágta pályája 4 évszakos talajjal; 482 m hosszon</t>
  </si>
  <si>
    <t>karámok, versenyek idején mobil boxok és lószállítók elhelyezése</t>
  </si>
  <si>
    <t>fedett terasz</t>
  </si>
  <si>
    <t>VIP különterem</t>
  </si>
  <si>
    <r>
      <t>ALAPTERÜLET cca. m</t>
    </r>
    <r>
      <rPr>
        <vertAlign val="superscript"/>
        <sz val="11"/>
        <color theme="1"/>
        <rFont val="Calibri"/>
        <family val="2"/>
        <charset val="238"/>
        <scheme val="minor"/>
      </rPr>
      <t>2</t>
    </r>
  </si>
  <si>
    <r>
      <t>Kb. 60 lóra tervezve, boxos elhelyezéssel; angol boxokban és hagyományos boxokban. Boxok alapterülete legalább 11 m</t>
    </r>
    <r>
      <rPr>
        <vertAlign val="superscript"/>
        <sz val="11"/>
        <color theme="1"/>
        <rFont val="Calibri"/>
        <family val="2"/>
        <charset val="238"/>
        <scheme val="minor"/>
      </rPr>
      <t>2</t>
    </r>
    <r>
      <rPr>
        <sz val="11"/>
        <color theme="1"/>
        <rFont val="Calibri"/>
        <family val="2"/>
        <scheme val="minor"/>
      </rPr>
      <t>, felszerelése: önitató, zabos csésze. Az istálló természetes szellőztetésű legyen, kedvező megoldás, ha a boksz előtt kis kifutó létesül.</t>
    </r>
  </si>
  <si>
    <t xml:space="preserve">1.000 néző elhelyezése, amely fix és mobil rendszerrel biztosítható, - további nézők a lovagló téren felállított mobil üléseken foglalhatnak helyet az esemény fajtájától függően, VIP különterem </t>
  </si>
  <si>
    <t>lőfolyosók mérete: 55x8 m és 25x8 m</t>
  </si>
  <si>
    <t>2 db fűtött helyiség biztosítása szükséges (felszerelés tárolása, klubhelyiség)</t>
  </si>
  <si>
    <t>munkásszálló min. 3 db lakóegységgel</t>
  </si>
  <si>
    <t>lovasíjász pálya 130x35 m</t>
  </si>
  <si>
    <t>a betervezett funkciók és tevékenységek és befogadóképesség alapján meghatározott felszíni busz és személygépkocsi parkolóhely kialakításának biztosítása; - kerítésen kívüli parkolók: kb. 200 db személygépkocsi
 3 db buszparkoló
 60 db kerékpártároló
- kerítésen belüli parkolók: 40 db személygépkocsi
 3 db kamion
 6 db teherautó
Versenyek idejére kijelölt ideiglenes parkolók a karámok helyén még kb. 160 db, így versenyek idején összesen 200 db parkoló használható kerítésen belül (100 db lószállító + 100 db vontató autó).</t>
  </si>
  <si>
    <t>jártató gép 6 lóra, fedett tetővel a járó felület felett, átmérő 16 méter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</si>
</sst>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F_t_-;\-* #,##0.00\ _F_t_-;_-* &quot;-&quot;??\ _F_t_-;_-@_-"/>
    <numFmt numFmtId="164" formatCode="_-* #,##0\ _F_t_-;\-* #,##0\ _F_t_-;_-* &quot;-&quot;??\ _F_t_-;_-@_-"/>
  </numFmts>
  <fonts count="7" x14ac:knownFonts="1">
    <font>
      <sz val="11"/>
      <color theme="1"/>
      <name val="Calibri"/>
      <family val="2"/>
      <scheme val="minor"/>
    </font>
    <font>
      <b/>
      <sz val="14"/>
      <color theme="1"/>
      <name val="Calibri"/>
      <family val="2"/>
      <charset val="238"/>
      <scheme val="minor"/>
    </font>
    <font>
      <b/>
      <sz val="12"/>
      <color theme="1"/>
      <name val="Calibri"/>
      <family val="2"/>
      <charset val="238"/>
      <scheme val="minor"/>
    </font>
    <font>
      <sz val="14"/>
      <color theme="1"/>
      <name val="Calibri"/>
      <family val="2"/>
      <charset val="238"/>
      <scheme val="minor"/>
    </font>
    <font>
      <b/>
      <sz val="11"/>
      <color theme="1"/>
      <name val="Calibri"/>
      <family val="2"/>
      <charset val="238"/>
      <scheme val="minor"/>
    </font>
    <font>
      <sz val="11"/>
      <color theme="1"/>
      <name val="Calibri"/>
      <family val="2"/>
      <scheme val="minor"/>
    </font>
    <font>
      <vertAlign val="superscript"/>
      <sz val="11"/>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bottom style="thin">
        <color auto="1"/>
      </bottom>
      <diagonal/>
    </border>
    <border>
      <left style="thin">
        <color auto="1"/>
      </left>
      <right style="medium">
        <color auto="1"/>
      </right>
      <top/>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1" xfId="0" applyFont="1" applyBorder="1" applyAlignment="1">
      <alignment horizontal="center" vertical="center" wrapText="1"/>
    </xf>
    <xf numFmtId="0" fontId="0" fillId="0" borderId="13" xfId="0" applyBorder="1" applyAlignment="1">
      <alignment vertical="center" wrapText="1"/>
    </xf>
    <xf numFmtId="0" fontId="2" fillId="0" borderId="14" xfId="0" applyFont="1" applyBorder="1" applyAlignment="1">
      <alignment horizontal="center" vertical="center" wrapText="1"/>
    </xf>
    <xf numFmtId="0" fontId="0" fillId="0" borderId="15" xfId="0" applyBorder="1" applyAlignment="1">
      <alignment vertical="center" wrapText="1"/>
    </xf>
    <xf numFmtId="0" fontId="0" fillId="2" borderId="6" xfId="0" applyFill="1" applyBorder="1" applyAlignment="1">
      <alignment horizontal="center" vertical="center" wrapText="1"/>
    </xf>
    <xf numFmtId="0" fontId="0" fillId="0" borderId="16" xfId="0" applyBorder="1" applyAlignment="1">
      <alignment vertical="center" wrapText="1"/>
    </xf>
    <xf numFmtId="0" fontId="1" fillId="0" borderId="12" xfId="0" applyFont="1" applyBorder="1" applyAlignment="1">
      <alignment horizontal="center" vertical="center"/>
    </xf>
    <xf numFmtId="0" fontId="3" fillId="2" borderId="6"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 fillId="0" borderId="12" xfId="0" applyFont="1" applyBorder="1" applyAlignment="1">
      <alignment horizontal="center" vertical="center" wrapText="1"/>
    </xf>
    <xf numFmtId="0" fontId="0" fillId="0" borderId="18" xfId="0" applyBorder="1" applyAlignment="1">
      <alignment vertical="center"/>
    </xf>
    <xf numFmtId="0" fontId="0" fillId="0" borderId="30" xfId="0" applyBorder="1" applyAlignment="1">
      <alignment vertical="center"/>
    </xf>
    <xf numFmtId="0" fontId="0" fillId="0" borderId="6" xfId="0" applyBorder="1" applyAlignment="1">
      <alignment vertical="center" wrapText="1"/>
    </xf>
    <xf numFmtId="164" fontId="0" fillId="0" borderId="29" xfId="1" applyNumberFormat="1" applyFont="1" applyBorder="1" applyAlignment="1">
      <alignment vertical="center"/>
    </xf>
    <xf numFmtId="164" fontId="0" fillId="0" borderId="22" xfId="1" applyNumberFormat="1" applyFont="1" applyBorder="1" applyAlignment="1">
      <alignment vertical="center"/>
    </xf>
    <xf numFmtId="164" fontId="0" fillId="0" borderId="23" xfId="1" applyNumberFormat="1" applyFont="1" applyBorder="1" applyAlignment="1">
      <alignment vertical="center"/>
    </xf>
    <xf numFmtId="164" fontId="0" fillId="0" borderId="19" xfId="1" applyNumberFormat="1" applyFont="1" applyBorder="1" applyAlignment="1">
      <alignment vertical="center"/>
    </xf>
    <xf numFmtId="164" fontId="0" fillId="0" borderId="18" xfId="1" applyNumberFormat="1" applyFont="1" applyBorder="1" applyAlignment="1">
      <alignment vertical="center"/>
    </xf>
    <xf numFmtId="164" fontId="0" fillId="0" borderId="6" xfId="1" applyNumberFormat="1" applyFont="1" applyBorder="1" applyAlignment="1">
      <alignment vertical="center"/>
    </xf>
    <xf numFmtId="0" fontId="1" fillId="0" borderId="14" xfId="0" applyFont="1" applyBorder="1" applyAlignment="1">
      <alignment horizontal="center" vertical="center" textRotation="90" wrapText="1"/>
    </xf>
    <xf numFmtId="0" fontId="1" fillId="0" borderId="14" xfId="0" applyFont="1" applyBorder="1" applyAlignment="1">
      <alignment horizontal="center" vertical="center"/>
    </xf>
    <xf numFmtId="0" fontId="2" fillId="0" borderId="14" xfId="0" applyFont="1" applyBorder="1" applyAlignment="1">
      <alignment horizontal="center" vertical="center"/>
    </xf>
    <xf numFmtId="0" fontId="0" fillId="0" borderId="0" xfId="0" applyAlignment="1">
      <alignment horizontal="center" vertical="center"/>
    </xf>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textRotation="90"/>
    </xf>
    <xf numFmtId="0" fontId="1" fillId="0" borderId="17" xfId="0" applyFont="1" applyBorder="1" applyAlignment="1">
      <alignment horizontal="center" vertical="center" textRotation="90"/>
    </xf>
    <xf numFmtId="0" fontId="1" fillId="0" borderId="18" xfId="0" applyFont="1" applyBorder="1" applyAlignment="1">
      <alignment horizontal="center" vertical="center" textRotation="90"/>
    </xf>
    <xf numFmtId="0" fontId="0" fillId="0" borderId="18" xfId="0" applyBorder="1" applyAlignment="1">
      <alignment horizontal="center" vertical="center" textRotation="90"/>
    </xf>
    <xf numFmtId="0" fontId="0" fillId="0" borderId="19" xfId="0" applyBorder="1" applyAlignment="1">
      <alignment horizontal="center" vertical="center" textRotation="90"/>
    </xf>
    <xf numFmtId="0" fontId="1" fillId="0" borderId="7"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xf>
    <xf numFmtId="0" fontId="1" fillId="0" borderId="11" xfId="0"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14" xfId="0" applyFont="1" applyBorder="1" applyAlignment="1">
      <alignment horizontal="center" vertical="center" wrapText="1"/>
    </xf>
    <xf numFmtId="0" fontId="1" fillId="0" borderId="17"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0" fillId="0" borderId="20" xfId="0" applyBorder="1" applyAlignment="1">
      <alignment horizontal="center" vertical="center" textRotation="90" wrapText="1"/>
    </xf>
    <xf numFmtId="0" fontId="4" fillId="0" borderId="1" xfId="0" applyFont="1" applyBorder="1" applyAlignment="1">
      <alignment horizontal="center" vertical="center" textRotation="90" wrapText="1"/>
    </xf>
    <xf numFmtId="0" fontId="0" fillId="0" borderId="21" xfId="0" applyBorder="1" applyAlignment="1">
      <alignment horizontal="center" vertical="center" textRotation="90" wrapText="1"/>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vertical="center"/>
    </xf>
    <xf numFmtId="0" fontId="0" fillId="0" borderId="16" xfId="0" applyBorder="1" applyAlignment="1">
      <alignment vertical="center"/>
    </xf>
    <xf numFmtId="0" fontId="0" fillId="0" borderId="25" xfId="0" applyBorder="1" applyAlignment="1">
      <alignment horizontal="center" vertical="center" wrapText="1"/>
    </xf>
    <xf numFmtId="0" fontId="0" fillId="0" borderId="26" xfId="0" applyBorder="1" applyAlignment="1">
      <alignment horizontal="center" vertical="center"/>
    </xf>
    <xf numFmtId="0" fontId="2" fillId="0" borderId="27" xfId="0" applyFont="1"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164" fontId="0" fillId="0" borderId="17" xfId="1" applyNumberFormat="1" applyFont="1" applyBorder="1" applyAlignment="1">
      <alignment vertical="center"/>
    </xf>
    <xf numFmtId="164" fontId="0" fillId="0" borderId="18" xfId="1" applyNumberFormat="1" applyFont="1" applyBorder="1" applyAlignment="1">
      <alignment vertical="center"/>
    </xf>
    <xf numFmtId="164" fontId="0" fillId="0" borderId="19" xfId="1" applyNumberFormat="1" applyFont="1" applyBorder="1" applyAlignment="1">
      <alignment vertical="center"/>
    </xf>
  </cellXfs>
  <cellStyles count="2">
    <cellStyle name="Ezres" xfId="1" builtinId="3"/>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zoomScaleNormal="100" workbookViewId="0">
      <selection activeCell="C33" sqref="C33"/>
    </sheetView>
  </sheetViews>
  <sheetFormatPr defaultRowHeight="15" x14ac:dyDescent="0.25"/>
  <cols>
    <col min="1" max="1" width="12.7109375" style="1" customWidth="1"/>
    <col min="2" max="2" width="15.140625" style="32" customWidth="1"/>
    <col min="3" max="3" width="84.140625" style="1" customWidth="1"/>
    <col min="4" max="5" width="8.7109375" style="1" customWidth="1"/>
    <col min="6" max="16384" width="9.140625" style="1"/>
  </cols>
  <sheetData>
    <row r="1" spans="1:5" ht="54" customHeight="1" thickBot="1" x14ac:dyDescent="0.3">
      <c r="A1" s="13" t="s">
        <v>0</v>
      </c>
      <c r="B1" s="13" t="s">
        <v>1</v>
      </c>
      <c r="C1" s="16" t="s">
        <v>34</v>
      </c>
      <c r="D1" s="58" t="s">
        <v>58</v>
      </c>
      <c r="E1" s="59"/>
    </row>
    <row r="2" spans="1:5" ht="85.5" customHeight="1" thickBot="1" x14ac:dyDescent="0.3">
      <c r="A2" s="46" t="s">
        <v>31</v>
      </c>
      <c r="B2" s="39" t="s">
        <v>7</v>
      </c>
      <c r="C2" s="6" t="s">
        <v>59</v>
      </c>
      <c r="D2" s="51">
        <v>1300</v>
      </c>
      <c r="E2" s="52"/>
    </row>
    <row r="3" spans="1:5" ht="15.75" thickBot="1" x14ac:dyDescent="0.3">
      <c r="A3" s="36"/>
      <c r="B3" s="40"/>
      <c r="C3" s="3" t="s">
        <v>2</v>
      </c>
      <c r="D3" s="51"/>
      <c r="E3" s="52"/>
    </row>
    <row r="4" spans="1:5" ht="15.75" thickBot="1" x14ac:dyDescent="0.3">
      <c r="A4" s="36"/>
      <c r="B4" s="40"/>
      <c r="C4" s="3" t="s">
        <v>3</v>
      </c>
      <c r="D4" s="51"/>
      <c r="E4" s="52"/>
    </row>
    <row r="5" spans="1:5" ht="15.75" thickBot="1" x14ac:dyDescent="0.3">
      <c r="A5" s="36"/>
      <c r="B5" s="40"/>
      <c r="C5" s="3" t="s">
        <v>4</v>
      </c>
      <c r="D5" s="51"/>
      <c r="E5" s="52"/>
    </row>
    <row r="6" spans="1:5" ht="15.75" thickBot="1" x14ac:dyDescent="0.3">
      <c r="A6" s="36"/>
      <c r="B6" s="40"/>
      <c r="C6" s="3" t="s">
        <v>5</v>
      </c>
      <c r="D6" s="51"/>
      <c r="E6" s="52"/>
    </row>
    <row r="7" spans="1:5" ht="28.5" customHeight="1" thickBot="1" x14ac:dyDescent="0.3">
      <c r="A7" s="36"/>
      <c r="B7" s="41"/>
      <c r="C7" s="7" t="s">
        <v>6</v>
      </c>
      <c r="D7" s="51"/>
      <c r="E7" s="52"/>
    </row>
    <row r="8" spans="1:5" ht="60" customHeight="1" thickBot="1" x14ac:dyDescent="0.3">
      <c r="A8" s="36"/>
      <c r="B8" s="9" t="s">
        <v>38</v>
      </c>
      <c r="C8" s="10" t="s">
        <v>8</v>
      </c>
      <c r="D8" s="51">
        <v>280</v>
      </c>
      <c r="E8" s="52"/>
    </row>
    <row r="9" spans="1:5" ht="60" customHeight="1" thickBot="1" x14ac:dyDescent="0.3">
      <c r="A9" s="36"/>
      <c r="B9" s="11" t="s">
        <v>9</v>
      </c>
      <c r="C9" s="12" t="s">
        <v>10</v>
      </c>
      <c r="D9" s="51">
        <v>70</v>
      </c>
      <c r="E9" s="52"/>
    </row>
    <row r="10" spans="1:5" ht="15" customHeight="1" thickBot="1" x14ac:dyDescent="0.3">
      <c r="A10" s="36"/>
      <c r="B10" s="42" t="s">
        <v>37</v>
      </c>
      <c r="C10" s="2" t="s">
        <v>15</v>
      </c>
      <c r="D10" s="51">
        <v>2700</v>
      </c>
      <c r="E10" s="52"/>
    </row>
    <row r="11" spans="1:5" ht="15" customHeight="1" thickBot="1" x14ac:dyDescent="0.3">
      <c r="A11" s="36"/>
      <c r="B11" s="43"/>
      <c r="C11" s="3" t="s">
        <v>16</v>
      </c>
      <c r="D11" s="51"/>
      <c r="E11" s="52"/>
    </row>
    <row r="12" spans="1:5" ht="15" customHeight="1" thickBot="1" x14ac:dyDescent="0.3">
      <c r="A12" s="36"/>
      <c r="B12" s="43"/>
      <c r="C12" s="4" t="s">
        <v>11</v>
      </c>
      <c r="D12" s="51"/>
      <c r="E12" s="52"/>
    </row>
    <row r="13" spans="1:5" ht="30.75" customHeight="1" thickBot="1" x14ac:dyDescent="0.3">
      <c r="A13" s="36"/>
      <c r="B13" s="43"/>
      <c r="C13" s="3" t="s">
        <v>17</v>
      </c>
      <c r="D13" s="51"/>
      <c r="E13" s="52"/>
    </row>
    <row r="14" spans="1:5" ht="15" customHeight="1" thickBot="1" x14ac:dyDescent="0.3">
      <c r="A14" s="36"/>
      <c r="B14" s="43"/>
      <c r="C14" s="3" t="s">
        <v>12</v>
      </c>
      <c r="D14" s="51"/>
      <c r="E14" s="52"/>
    </row>
    <row r="15" spans="1:5" ht="15" customHeight="1" thickBot="1" x14ac:dyDescent="0.3">
      <c r="A15" s="36"/>
      <c r="B15" s="43"/>
      <c r="C15" s="4" t="s">
        <v>13</v>
      </c>
      <c r="D15" s="51"/>
      <c r="E15" s="52"/>
    </row>
    <row r="16" spans="1:5" ht="59.25" customHeight="1" thickBot="1" x14ac:dyDescent="0.3">
      <c r="A16" s="36"/>
      <c r="B16" s="43"/>
      <c r="C16" s="3" t="s">
        <v>60</v>
      </c>
      <c r="D16" s="51"/>
      <c r="E16" s="52"/>
    </row>
    <row r="17" spans="1:5" ht="30.75" customHeight="1" thickBot="1" x14ac:dyDescent="0.3">
      <c r="A17" s="36"/>
      <c r="B17" s="43"/>
      <c r="C17" s="8" t="s">
        <v>49</v>
      </c>
      <c r="D17" s="51"/>
      <c r="E17" s="52"/>
    </row>
    <row r="18" spans="1:5" ht="15.75" thickBot="1" x14ac:dyDescent="0.3">
      <c r="A18" s="36"/>
      <c r="B18" s="44"/>
      <c r="C18" s="5" t="s">
        <v>14</v>
      </c>
      <c r="D18" s="51"/>
      <c r="E18" s="52"/>
    </row>
    <row r="19" spans="1:5" ht="20.100000000000001" customHeight="1" thickBot="1" x14ac:dyDescent="0.3">
      <c r="A19" s="36"/>
      <c r="B19" s="45" t="s">
        <v>20</v>
      </c>
      <c r="C19" s="6" t="s">
        <v>18</v>
      </c>
      <c r="D19" s="51">
        <v>750</v>
      </c>
      <c r="E19" s="52"/>
    </row>
    <row r="20" spans="1:5" ht="20.100000000000001" customHeight="1" thickBot="1" x14ac:dyDescent="0.3">
      <c r="A20" s="36"/>
      <c r="B20" s="45"/>
      <c r="C20" s="4" t="s">
        <v>61</v>
      </c>
      <c r="D20" s="51"/>
      <c r="E20" s="52"/>
    </row>
    <row r="21" spans="1:5" ht="20.100000000000001" customHeight="1" thickBot="1" x14ac:dyDescent="0.3">
      <c r="A21" s="36"/>
      <c r="B21" s="45"/>
      <c r="C21" s="4" t="s">
        <v>19</v>
      </c>
      <c r="D21" s="51"/>
      <c r="E21" s="52"/>
    </row>
    <row r="22" spans="1:5" ht="20.100000000000001" customHeight="1" thickBot="1" x14ac:dyDescent="0.3">
      <c r="A22" s="36"/>
      <c r="B22" s="45"/>
      <c r="C22" s="7" t="s">
        <v>62</v>
      </c>
      <c r="D22" s="51"/>
      <c r="E22" s="52"/>
    </row>
    <row r="23" spans="1:5" ht="20.100000000000001" customHeight="1" x14ac:dyDescent="0.25">
      <c r="A23" s="36"/>
      <c r="B23" s="53" t="s">
        <v>46</v>
      </c>
      <c r="C23" s="2" t="s">
        <v>22</v>
      </c>
      <c r="D23" s="23">
        <v>60</v>
      </c>
      <c r="E23" s="63">
        <f>SUM(D23:D29)</f>
        <v>1500</v>
      </c>
    </row>
    <row r="24" spans="1:5" ht="20.100000000000001" customHeight="1" x14ac:dyDescent="0.25">
      <c r="A24" s="36"/>
      <c r="B24" s="54"/>
      <c r="C24" s="4" t="s">
        <v>21</v>
      </c>
      <c r="D24" s="24">
        <v>140</v>
      </c>
      <c r="E24" s="64"/>
    </row>
    <row r="25" spans="1:5" ht="20.100000000000001" customHeight="1" x14ac:dyDescent="0.25">
      <c r="A25" s="36"/>
      <c r="B25" s="54"/>
      <c r="C25" s="4" t="s">
        <v>39</v>
      </c>
      <c r="D25" s="24">
        <v>140</v>
      </c>
      <c r="E25" s="64"/>
    </row>
    <row r="26" spans="1:5" ht="20.100000000000001" customHeight="1" x14ac:dyDescent="0.25">
      <c r="A26" s="36"/>
      <c r="B26" s="54"/>
      <c r="C26" s="4" t="s">
        <v>63</v>
      </c>
      <c r="D26" s="24">
        <v>180</v>
      </c>
      <c r="E26" s="64"/>
    </row>
    <row r="27" spans="1:5" ht="20.100000000000001" customHeight="1" x14ac:dyDescent="0.25">
      <c r="A27" s="36"/>
      <c r="B27" s="54"/>
      <c r="C27" s="4" t="s">
        <v>23</v>
      </c>
      <c r="D27" s="24">
        <v>320</v>
      </c>
      <c r="E27" s="64"/>
    </row>
    <row r="28" spans="1:5" ht="49.5" customHeight="1" x14ac:dyDescent="0.25">
      <c r="A28" s="36"/>
      <c r="B28" s="54"/>
      <c r="C28" s="8" t="s">
        <v>47</v>
      </c>
      <c r="D28" s="25">
        <v>320</v>
      </c>
      <c r="E28" s="64"/>
    </row>
    <row r="29" spans="1:5" ht="20.100000000000001" customHeight="1" thickBot="1" x14ac:dyDescent="0.3">
      <c r="A29" s="38"/>
      <c r="B29" s="55"/>
      <c r="C29" s="5" t="s">
        <v>44</v>
      </c>
      <c r="D29" s="25">
        <v>340</v>
      </c>
      <c r="E29" s="65"/>
    </row>
    <row r="30" spans="1:5" ht="30.75" customHeight="1" thickBot="1" x14ac:dyDescent="0.3">
      <c r="A30" s="35" t="s">
        <v>32</v>
      </c>
      <c r="B30" s="47" t="s">
        <v>52</v>
      </c>
      <c r="C30" s="3" t="s">
        <v>53</v>
      </c>
      <c r="D30" s="51">
        <v>17700</v>
      </c>
      <c r="E30" s="52"/>
    </row>
    <row r="31" spans="1:5" ht="20.100000000000001" customHeight="1" thickBot="1" x14ac:dyDescent="0.3">
      <c r="A31" s="36"/>
      <c r="B31" s="48"/>
      <c r="C31" s="4" t="s">
        <v>54</v>
      </c>
      <c r="D31" s="51"/>
      <c r="E31" s="52"/>
    </row>
    <row r="32" spans="1:5" ht="20.100000000000001" customHeight="1" thickBot="1" x14ac:dyDescent="0.3">
      <c r="A32" s="36"/>
      <c r="B32" s="48"/>
      <c r="C32" s="4" t="s">
        <v>64</v>
      </c>
      <c r="D32" s="51"/>
      <c r="E32" s="52"/>
    </row>
    <row r="33" spans="1:5" ht="20.100000000000001" customHeight="1" thickBot="1" x14ac:dyDescent="0.3">
      <c r="A33" s="36"/>
      <c r="B33" s="48"/>
      <c r="C33" s="4" t="s">
        <v>66</v>
      </c>
      <c r="D33" s="51"/>
      <c r="E33" s="52"/>
    </row>
    <row r="34" spans="1:5" ht="20.100000000000001" customHeight="1" thickBot="1" x14ac:dyDescent="0.3">
      <c r="A34" s="36"/>
      <c r="B34" s="48"/>
      <c r="C34" s="4" t="s">
        <v>24</v>
      </c>
      <c r="D34" s="51"/>
      <c r="E34" s="52"/>
    </row>
    <row r="35" spans="1:5" ht="23.25" customHeight="1" thickBot="1" x14ac:dyDescent="0.3">
      <c r="A35" s="36"/>
      <c r="B35" s="48"/>
      <c r="C35" s="3" t="s">
        <v>25</v>
      </c>
      <c r="D35" s="51"/>
      <c r="E35" s="52"/>
    </row>
    <row r="36" spans="1:5" ht="20.100000000000001" customHeight="1" thickBot="1" x14ac:dyDescent="0.3">
      <c r="A36" s="36"/>
      <c r="B36" s="48"/>
      <c r="C36" s="21" t="s">
        <v>45</v>
      </c>
      <c r="D36" s="51"/>
      <c r="E36" s="52"/>
    </row>
    <row r="37" spans="1:5" ht="20.100000000000001" customHeight="1" thickBot="1" x14ac:dyDescent="0.3">
      <c r="A37" s="36"/>
      <c r="B37" s="49" t="s">
        <v>46</v>
      </c>
      <c r="C37" s="2" t="s">
        <v>51</v>
      </c>
      <c r="D37" s="51">
        <v>1260</v>
      </c>
      <c r="E37" s="52"/>
    </row>
    <row r="38" spans="1:5" ht="20.100000000000001" customHeight="1" thickBot="1" x14ac:dyDescent="0.3">
      <c r="A38" s="36"/>
      <c r="B38" s="48"/>
      <c r="C38" s="56" t="s">
        <v>55</v>
      </c>
      <c r="D38" s="51">
        <v>4400</v>
      </c>
      <c r="E38" s="52"/>
    </row>
    <row r="39" spans="1:5" ht="20.100000000000001" customHeight="1" thickBot="1" x14ac:dyDescent="0.3">
      <c r="A39" s="36"/>
      <c r="B39" s="50"/>
      <c r="C39" s="57"/>
      <c r="D39" s="51"/>
      <c r="E39" s="52"/>
    </row>
    <row r="40" spans="1:5" ht="36.75" customHeight="1" thickBot="1" x14ac:dyDescent="0.3">
      <c r="A40" s="37"/>
      <c r="B40" s="15" t="s">
        <v>36</v>
      </c>
      <c r="C40" s="14" t="s">
        <v>35</v>
      </c>
      <c r="D40" s="51">
        <v>400</v>
      </c>
      <c r="E40" s="52"/>
    </row>
    <row r="41" spans="1:5" ht="173.25" customHeight="1" thickBot="1" x14ac:dyDescent="0.3">
      <c r="A41" s="38"/>
      <c r="B41" s="19" t="s">
        <v>43</v>
      </c>
      <c r="C41" s="14" t="s">
        <v>65</v>
      </c>
      <c r="D41" s="51">
        <v>15700</v>
      </c>
      <c r="E41" s="52"/>
    </row>
    <row r="42" spans="1:5" ht="60" customHeight="1" thickBot="1" x14ac:dyDescent="0.3">
      <c r="A42" s="33" t="s">
        <v>33</v>
      </c>
      <c r="B42" s="30" t="s">
        <v>27</v>
      </c>
      <c r="C42" s="12" t="s">
        <v>26</v>
      </c>
      <c r="D42" s="51">
        <v>300</v>
      </c>
      <c r="E42" s="52"/>
    </row>
    <row r="43" spans="1:5" ht="36" customHeight="1" thickBot="1" x14ac:dyDescent="0.3">
      <c r="A43" s="34"/>
      <c r="B43" s="31" t="s">
        <v>28</v>
      </c>
      <c r="C43" s="12" t="s">
        <v>48</v>
      </c>
      <c r="D43" s="51">
        <v>550</v>
      </c>
      <c r="E43" s="52"/>
    </row>
    <row r="44" spans="1:5" ht="36" customHeight="1" thickBot="1" x14ac:dyDescent="0.3">
      <c r="A44" s="34"/>
      <c r="B44" s="60" t="s">
        <v>29</v>
      </c>
      <c r="C44" s="22" t="s">
        <v>40</v>
      </c>
      <c r="D44" s="26">
        <v>750</v>
      </c>
      <c r="E44" s="63">
        <f>SUM(D44:D46)</f>
        <v>925</v>
      </c>
    </row>
    <row r="45" spans="1:5" ht="36" customHeight="1" thickBot="1" x14ac:dyDescent="0.3">
      <c r="A45" s="34"/>
      <c r="B45" s="61"/>
      <c r="C45" s="22" t="s">
        <v>41</v>
      </c>
      <c r="D45" s="27">
        <v>75</v>
      </c>
      <c r="E45" s="64"/>
    </row>
    <row r="46" spans="1:5" ht="36" customHeight="1" thickBot="1" x14ac:dyDescent="0.3">
      <c r="A46" s="34"/>
      <c r="B46" s="61"/>
      <c r="C46" s="20" t="s">
        <v>50</v>
      </c>
      <c r="D46" s="28">
        <v>100</v>
      </c>
      <c r="E46" s="65"/>
    </row>
    <row r="47" spans="1:5" ht="33.75" customHeight="1" thickBot="1" x14ac:dyDescent="0.3">
      <c r="A47" s="34"/>
      <c r="B47" s="61"/>
      <c r="C47" s="18" t="s">
        <v>56</v>
      </c>
      <c r="D47" s="51">
        <v>450</v>
      </c>
      <c r="E47" s="52"/>
    </row>
    <row r="48" spans="1:5" ht="33.75" customHeight="1" thickBot="1" x14ac:dyDescent="0.3">
      <c r="A48" s="34"/>
      <c r="B48" s="62"/>
      <c r="C48" s="18" t="s">
        <v>57</v>
      </c>
      <c r="D48" s="51">
        <v>210</v>
      </c>
      <c r="E48" s="52"/>
    </row>
    <row r="49" spans="1:7" ht="163.5" customHeight="1" thickBot="1" x14ac:dyDescent="0.3">
      <c r="A49" s="34"/>
      <c r="B49" s="29" t="s">
        <v>42</v>
      </c>
      <c r="C49" s="12" t="s">
        <v>30</v>
      </c>
      <c r="D49" s="51">
        <v>3300</v>
      </c>
      <c r="E49" s="52"/>
      <c r="G49" s="17"/>
    </row>
  </sheetData>
  <mergeCells count="29">
    <mergeCell ref="D47:E47"/>
    <mergeCell ref="D49:E49"/>
    <mergeCell ref="B44:B48"/>
    <mergeCell ref="D48:E48"/>
    <mergeCell ref="E23:E29"/>
    <mergeCell ref="D41:E41"/>
    <mergeCell ref="D42:E42"/>
    <mergeCell ref="D43:E43"/>
    <mergeCell ref="E44:E46"/>
    <mergeCell ref="D2:E7"/>
    <mergeCell ref="D1:E1"/>
    <mergeCell ref="D8:E8"/>
    <mergeCell ref="D9:E9"/>
    <mergeCell ref="D10:E18"/>
    <mergeCell ref="D19:E22"/>
    <mergeCell ref="B23:B29"/>
    <mergeCell ref="C38:C39"/>
    <mergeCell ref="D30:E36"/>
    <mergeCell ref="D40:E40"/>
    <mergeCell ref="D37:E37"/>
    <mergeCell ref="D38:E39"/>
    <mergeCell ref="A42:A49"/>
    <mergeCell ref="A30:A41"/>
    <mergeCell ref="B2:B7"/>
    <mergeCell ref="B10:B18"/>
    <mergeCell ref="B19:B22"/>
    <mergeCell ref="A2:A29"/>
    <mergeCell ref="B30:B36"/>
    <mergeCell ref="B37:B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2018-10-02T10:42:46Z</dcterms:modified>
</cp:coreProperties>
</file>